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ystem" sheetId="1" r:id="rId1"/>
  </sheets>
  <externalReferences>
    <externalReference r:id="rId4"/>
  </externalReferences>
  <definedNames>
    <definedName name="_xlnm.Print_Area" localSheetId="0">'System'!$A$1:$H$78</definedName>
  </definedNames>
  <calcPr fullCalcOnLoad="1"/>
</workbook>
</file>

<file path=xl/sharedStrings.xml><?xml version="1.0" encoding="utf-8"?>
<sst xmlns="http://schemas.openxmlformats.org/spreadsheetml/2006/main" count="71" uniqueCount="56">
  <si>
    <t>BOARD OF SUPERVISORS AND SYSTEM ADMINISTRATION</t>
  </si>
  <si>
    <t>STATEMENT OF NET ASSETS</t>
  </si>
  <si>
    <t>ASSETS</t>
  </si>
  <si>
    <t>2007</t>
  </si>
  <si>
    <t>2006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</si>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</sst>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19" fillId="0" borderId="0" xfId="42" applyNumberFormat="1" applyFont="1" applyAlignment="1">
      <alignment vertical="center"/>
    </xf>
    <xf numFmtId="164" fontId="19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vertical="center"/>
    </xf>
    <xf numFmtId="164" fontId="22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3" fillId="0" borderId="0" xfId="42" applyNumberFormat="1" applyFont="1" applyAlignment="1">
      <alignment horizontal="center" vertical="center"/>
    </xf>
    <xf numFmtId="49" fontId="23" fillId="0" borderId="0" xfId="42" applyNumberFormat="1" applyFont="1" applyAlignment="1">
      <alignment horizontal="center" vertical="center"/>
    </xf>
    <xf numFmtId="164" fontId="19" fillId="0" borderId="0" xfId="42" applyNumberFormat="1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164" fontId="19" fillId="33" borderId="0" xfId="42" applyNumberFormat="1" applyFont="1" applyFill="1" applyAlignment="1">
      <alignment vertical="center"/>
    </xf>
    <xf numFmtId="165" fontId="19" fillId="0" borderId="0" xfId="44" applyNumberFormat="1" applyFont="1" applyFill="1" applyAlignment="1">
      <alignment vertical="center"/>
    </xf>
    <xf numFmtId="164" fontId="19" fillId="0" borderId="10" xfId="42" applyNumberFormat="1" applyFont="1" applyFill="1" applyBorder="1" applyAlignment="1">
      <alignment vertical="center"/>
    </xf>
    <xf numFmtId="164" fontId="19" fillId="0" borderId="0" xfId="42" applyNumberFormat="1" applyFont="1" applyFill="1" applyBorder="1" applyAlignment="1">
      <alignment vertical="center"/>
    </xf>
    <xf numFmtId="164" fontId="22" fillId="0" borderId="0" xfId="42" applyNumberFormat="1" applyFont="1" applyFill="1" applyAlignment="1">
      <alignment horizontal="center" vertical="center"/>
    </xf>
    <xf numFmtId="164" fontId="19" fillId="0" borderId="11" xfId="42" applyNumberFormat="1" applyFont="1" applyFill="1" applyBorder="1" applyAlignment="1">
      <alignment vertical="center"/>
    </xf>
    <xf numFmtId="165" fontId="19" fillId="0" borderId="12" xfId="44" applyNumberFormat="1" applyFont="1" applyFill="1" applyBorder="1" applyAlignment="1">
      <alignment vertical="center"/>
    </xf>
    <xf numFmtId="164" fontId="20" fillId="34" borderId="13" xfId="42" applyNumberFormat="1" applyFont="1" applyFill="1" applyBorder="1" applyAlignment="1">
      <alignment vertical="center"/>
    </xf>
    <xf numFmtId="164" fontId="20" fillId="34" borderId="14" xfId="42" applyNumberFormat="1" applyFont="1" applyFill="1" applyBorder="1" applyAlignment="1">
      <alignment vertical="center"/>
    </xf>
    <xf numFmtId="164" fontId="20" fillId="34" borderId="15" xfId="42" applyNumberFormat="1" applyFont="1" applyFill="1" applyBorder="1" applyAlignment="1">
      <alignment vertical="center"/>
    </xf>
    <xf numFmtId="164" fontId="21" fillId="34" borderId="16" xfId="42" applyNumberFormat="1" applyFont="1" applyFill="1" applyBorder="1" applyAlignment="1">
      <alignment horizontal="center" vertical="center"/>
    </xf>
    <xf numFmtId="164" fontId="21" fillId="34" borderId="0" xfId="42" applyNumberFormat="1" applyFont="1" applyFill="1" applyBorder="1" applyAlignment="1">
      <alignment horizontal="center" vertical="center"/>
    </xf>
    <xf numFmtId="164" fontId="21" fillId="34" borderId="17" xfId="42" applyNumberFormat="1" applyFont="1" applyFill="1" applyBorder="1" applyAlignment="1">
      <alignment horizontal="center" vertical="center"/>
    </xf>
    <xf numFmtId="164" fontId="21" fillId="34" borderId="16" xfId="42" applyNumberFormat="1" applyFont="1" applyFill="1" applyBorder="1" applyAlignment="1">
      <alignment vertical="center"/>
    </xf>
    <xf numFmtId="164" fontId="21" fillId="34" borderId="0" xfId="42" applyNumberFormat="1" applyFont="1" applyFill="1" applyBorder="1" applyAlignment="1">
      <alignment vertical="center"/>
    </xf>
    <xf numFmtId="164" fontId="21" fillId="34" borderId="17" xfId="42" applyNumberFormat="1" applyFont="1" applyFill="1" applyBorder="1" applyAlignment="1">
      <alignment vertical="center"/>
    </xf>
    <xf numFmtId="164" fontId="21" fillId="34" borderId="18" xfId="42" applyNumberFormat="1" applyFont="1" applyFill="1" applyBorder="1" applyAlignment="1">
      <alignment horizontal="center" vertical="center"/>
    </xf>
    <xf numFmtId="164" fontId="20" fillId="34" borderId="19" xfId="42" applyNumberFormat="1" applyFont="1" applyFill="1" applyBorder="1" applyAlignment="1">
      <alignment horizontal="center" vertical="center"/>
    </xf>
    <xf numFmtId="164" fontId="20" fillId="34" borderId="2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6-07\S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RC"/>
      <sheetName val="System"/>
      <sheetName val="LSU"/>
      <sheetName val="LSU revised 9.17.07"/>
      <sheetName val="Alex"/>
      <sheetName val="Eunice"/>
      <sheetName val="Law"/>
      <sheetName val="Ag Center"/>
      <sheetName val="Consol Univ  FY07"/>
      <sheetName val="Component Units"/>
      <sheetName val="OSRAP Consol"/>
    </sheetNames>
    <sheetDataSet>
      <sheetData sheetId="0">
        <row r="6">
          <cell r="A6" t="str">
            <v>AS OF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7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3" width="2.851562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1" customWidth="1"/>
    <col min="10" max="10" width="11.57421875" style="2" customWidth="1"/>
    <col min="11" max="11" width="2.00390625" style="2" customWidth="1"/>
    <col min="12" max="12" width="10.7109375" style="2" customWidth="1"/>
    <col min="13" max="13" width="1.8515625" style="2" customWidth="1"/>
    <col min="14" max="14" width="9.140625" style="2" customWidth="1"/>
    <col min="15" max="15" width="2.00390625" style="2" customWidth="1"/>
    <col min="16" max="16" width="10.00390625" style="2" customWidth="1"/>
    <col min="17" max="17" width="1.7109375" style="2" customWidth="1"/>
    <col min="18" max="18" width="9.140625" style="2" customWidth="1"/>
    <col min="19" max="19" width="1.421875" style="2" customWidth="1"/>
    <col min="20" max="20" width="9.140625" style="2" customWidth="1"/>
    <col min="21" max="21" width="1.8515625" style="2" customWidth="1"/>
    <col min="22" max="22" width="9.140625" style="2" customWidth="1"/>
    <col min="23" max="23" width="1.8515625" style="2" customWidth="1"/>
    <col min="24" max="24" width="9.140625" style="2" customWidth="1"/>
    <col min="25" max="25" width="2.140625" style="2" customWidth="1"/>
    <col min="26" max="26" width="10.00390625" style="2" customWidth="1"/>
    <col min="27" max="27" width="2.00390625" style="2" customWidth="1"/>
    <col min="28" max="28" width="10.00390625" style="2" customWidth="1"/>
    <col min="29" max="29" width="2.00390625" style="2" customWidth="1"/>
    <col min="30" max="52" width="9.140625" style="2" customWidth="1"/>
    <col min="53" max="16384" width="9.140625" style="1" customWidth="1"/>
  </cols>
  <sheetData>
    <row r="1" ht="12.75" thickBot="1"/>
    <row r="2" spans="1:8" ht="10.5" customHeight="1">
      <c r="A2" s="17"/>
      <c r="B2" s="18"/>
      <c r="C2" s="18"/>
      <c r="D2" s="18"/>
      <c r="E2" s="18"/>
      <c r="F2" s="18"/>
      <c r="G2" s="18"/>
      <c r="H2" s="19"/>
    </row>
    <row r="3" spans="1:52" s="3" customFormat="1" ht="12">
      <c r="A3" s="20" t="s">
        <v>0</v>
      </c>
      <c r="B3" s="21"/>
      <c r="C3" s="21"/>
      <c r="D3" s="21"/>
      <c r="E3" s="21"/>
      <c r="F3" s="21"/>
      <c r="G3" s="21"/>
      <c r="H3" s="2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3" customFormat="1" ht="8.25" customHeight="1">
      <c r="A4" s="23"/>
      <c r="B4" s="24"/>
      <c r="C4" s="24"/>
      <c r="D4" s="24"/>
      <c r="E4" s="24"/>
      <c r="F4" s="24"/>
      <c r="G4" s="24"/>
      <c r="H4" s="2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3" customFormat="1" ht="12">
      <c r="A5" s="20" t="s">
        <v>1</v>
      </c>
      <c r="B5" s="21"/>
      <c r="C5" s="21"/>
      <c r="D5" s="21"/>
      <c r="E5" s="21"/>
      <c r="F5" s="21"/>
      <c r="G5" s="21"/>
      <c r="H5" s="2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3" customFormat="1" ht="12">
      <c r="A6" s="20" t="str">
        <f>'[1]PBRC'!A6</f>
        <v>AS OF JUNE 30, 2007 AND 2006</v>
      </c>
      <c r="B6" s="21"/>
      <c r="C6" s="21"/>
      <c r="D6" s="21"/>
      <c r="E6" s="21"/>
      <c r="F6" s="21"/>
      <c r="G6" s="21"/>
      <c r="H6" s="2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3" customFormat="1" ht="10.5" customHeight="1" thickBot="1">
      <c r="A7" s="26"/>
      <c r="B7" s="27"/>
      <c r="C7" s="27"/>
      <c r="D7" s="27"/>
      <c r="E7" s="27"/>
      <c r="F7" s="27"/>
      <c r="G7" s="27"/>
      <c r="H7" s="2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3" customFormat="1" ht="12">
      <c r="A8" s="4"/>
      <c r="B8" s="2"/>
      <c r="C8" s="2"/>
      <c r="D8" s="2"/>
      <c r="E8" s="2"/>
      <c r="F8" s="2"/>
      <c r="G8" s="2"/>
      <c r="H8" s="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8" ht="12">
      <c r="A9" s="5" t="s">
        <v>2</v>
      </c>
      <c r="B9" s="5"/>
      <c r="C9" s="5"/>
      <c r="D9" s="5"/>
      <c r="E9" s="5"/>
      <c r="F9" s="5"/>
      <c r="G9" s="5"/>
      <c r="H9" s="5"/>
    </row>
    <row r="10" spans="1:52" s="3" customFormat="1" ht="12.75">
      <c r="A10" s="4"/>
      <c r="B10" s="6"/>
      <c r="C10" s="6"/>
      <c r="D10" s="6"/>
      <c r="E10" s="6"/>
      <c r="F10" s="7" t="s">
        <v>3</v>
      </c>
      <c r="G10" s="6"/>
      <c r="H10" s="7" t="s">
        <v>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4" s="10" customFormat="1" ht="1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8"/>
      <c r="BB11" s="8"/>
    </row>
    <row r="12" spans="1:54" ht="12">
      <c r="A12" s="8"/>
      <c r="B12" s="8" t="s">
        <v>6</v>
      </c>
      <c r="C12" s="8"/>
      <c r="D12" s="8"/>
      <c r="E12" s="8"/>
      <c r="F12" s="11">
        <v>20026607</v>
      </c>
      <c r="G12" s="8"/>
      <c r="H12" s="11">
        <v>11654066</v>
      </c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8"/>
      <c r="BB12" s="8"/>
    </row>
    <row r="13" spans="1:54" s="10" customFormat="1" ht="12">
      <c r="A13" s="8"/>
      <c r="B13" s="8" t="s">
        <v>7</v>
      </c>
      <c r="C13" s="8"/>
      <c r="D13" s="8"/>
      <c r="E13" s="8"/>
      <c r="F13" s="8">
        <v>372832</v>
      </c>
      <c r="G13" s="8"/>
      <c r="H13" s="8">
        <v>76239</v>
      </c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8"/>
      <c r="BB13" s="8"/>
    </row>
    <row r="14" spans="1:54" ht="12">
      <c r="A14" s="8"/>
      <c r="B14" s="8" t="s">
        <v>8</v>
      </c>
      <c r="C14" s="8"/>
      <c r="D14" s="8"/>
      <c r="E14" s="8"/>
      <c r="F14" s="8">
        <v>487147</v>
      </c>
      <c r="G14" s="8"/>
      <c r="H14" s="8">
        <v>1213189</v>
      </c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8"/>
      <c r="BB14" s="8"/>
    </row>
    <row r="15" spans="1:54" ht="12">
      <c r="A15" s="8"/>
      <c r="B15" s="8" t="s">
        <v>9</v>
      </c>
      <c r="C15" s="8"/>
      <c r="D15" s="8"/>
      <c r="E15" s="8"/>
      <c r="F15" s="8">
        <v>0</v>
      </c>
      <c r="G15" s="8"/>
      <c r="H15" s="8">
        <v>0</v>
      </c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8"/>
      <c r="BB15" s="8"/>
    </row>
    <row r="16" spans="1:54" s="10" customFormat="1" ht="12">
      <c r="A16" s="8"/>
      <c r="B16" s="8" t="s">
        <v>10</v>
      </c>
      <c r="C16" s="8"/>
      <c r="D16" s="8"/>
      <c r="E16" s="8"/>
      <c r="F16" s="8">
        <v>0</v>
      </c>
      <c r="G16" s="8"/>
      <c r="H16" s="8">
        <v>0</v>
      </c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8"/>
      <c r="BB16" s="8"/>
    </row>
    <row r="17" spans="1:54" ht="12">
      <c r="A17" s="8"/>
      <c r="B17" s="8" t="s">
        <v>11</v>
      </c>
      <c r="C17" s="8"/>
      <c r="D17" s="8"/>
      <c r="E17" s="8"/>
      <c r="F17" s="8">
        <v>30000000</v>
      </c>
      <c r="G17" s="8"/>
      <c r="H17" s="8">
        <v>0</v>
      </c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8"/>
      <c r="BB17" s="8"/>
    </row>
    <row r="18" spans="1:54" ht="12">
      <c r="A18" s="8"/>
      <c r="B18" s="8" t="s">
        <v>12</v>
      </c>
      <c r="C18" s="8"/>
      <c r="D18" s="8"/>
      <c r="E18" s="8"/>
      <c r="F18" s="8">
        <v>0</v>
      </c>
      <c r="G18" s="8"/>
      <c r="H18" s="8">
        <v>0</v>
      </c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8"/>
      <c r="BB18" s="8"/>
    </row>
    <row r="19" spans="1:54" s="10" customFormat="1" ht="12">
      <c r="A19" s="8"/>
      <c r="B19" s="8" t="s">
        <v>13</v>
      </c>
      <c r="C19" s="8"/>
      <c r="D19" s="8"/>
      <c r="E19" s="8"/>
      <c r="F19" s="8">
        <v>0</v>
      </c>
      <c r="G19" s="8"/>
      <c r="H19" s="8">
        <v>0</v>
      </c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8"/>
      <c r="BB19" s="8"/>
    </row>
    <row r="20" spans="1:54" ht="12">
      <c r="A20" s="8"/>
      <c r="B20" s="8" t="s">
        <v>14</v>
      </c>
      <c r="C20" s="8"/>
      <c r="D20" s="8"/>
      <c r="E20" s="8"/>
      <c r="F20" s="8">
        <v>765</v>
      </c>
      <c r="G20" s="8"/>
      <c r="H20" s="8">
        <v>0</v>
      </c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8"/>
      <c r="BB20" s="8"/>
    </row>
    <row r="21" spans="1:54" s="10" customFormat="1" ht="12">
      <c r="A21" s="8"/>
      <c r="B21" s="8" t="s">
        <v>15</v>
      </c>
      <c r="C21" s="8"/>
      <c r="D21" s="8"/>
      <c r="E21" s="8"/>
      <c r="F21" s="8">
        <v>0</v>
      </c>
      <c r="G21" s="8"/>
      <c r="H21" s="8">
        <v>0</v>
      </c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8"/>
      <c r="BB21" s="8"/>
    </row>
    <row r="22" spans="1:54" ht="12">
      <c r="A22" s="8"/>
      <c r="B22" s="8" t="s">
        <v>16</v>
      </c>
      <c r="C22" s="8"/>
      <c r="D22" s="8"/>
      <c r="E22" s="8"/>
      <c r="F22" s="8">
        <v>0</v>
      </c>
      <c r="G22" s="8"/>
      <c r="H22" s="8">
        <v>0</v>
      </c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8"/>
      <c r="BB22" s="8"/>
    </row>
    <row r="23" spans="1:54" s="10" customFormat="1" ht="12">
      <c r="A23" s="8"/>
      <c r="B23" s="8" t="s">
        <v>17</v>
      </c>
      <c r="C23" s="8" t="s">
        <v>18</v>
      </c>
      <c r="D23" s="8"/>
      <c r="E23" s="8"/>
      <c r="F23" s="12">
        <f>SUM(F12:F22)</f>
        <v>50887351</v>
      </c>
      <c r="G23" s="8"/>
      <c r="H23" s="12">
        <f>SUM(H12:H22)</f>
        <v>12943494</v>
      </c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8"/>
      <c r="BB23" s="8"/>
    </row>
    <row r="24" spans="1:54" ht="12">
      <c r="A24" s="8"/>
      <c r="B24" s="8"/>
      <c r="C24" s="8"/>
      <c r="D24" s="8"/>
      <c r="E24" s="8"/>
      <c r="F24" s="8"/>
      <c r="G24" s="8"/>
      <c r="H24" s="8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8"/>
      <c r="BB24" s="8"/>
    </row>
    <row r="25" spans="1:54" s="10" customFormat="1" ht="12">
      <c r="A25" s="8" t="s">
        <v>19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8"/>
      <c r="BB25" s="8"/>
    </row>
    <row r="26" spans="1:54" ht="12">
      <c r="A26" s="8"/>
      <c r="B26" s="8" t="s">
        <v>20</v>
      </c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8"/>
      <c r="BB26" s="8"/>
    </row>
    <row r="27" spans="1:54" s="10" customFormat="1" ht="12">
      <c r="A27" s="8"/>
      <c r="B27" s="8"/>
      <c r="C27" s="8" t="s">
        <v>6</v>
      </c>
      <c r="D27" s="8"/>
      <c r="E27" s="8"/>
      <c r="F27" s="8">
        <v>0</v>
      </c>
      <c r="G27" s="8"/>
      <c r="H27" s="8">
        <v>0</v>
      </c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8"/>
      <c r="BB27" s="8"/>
    </row>
    <row r="28" spans="1:54" ht="12">
      <c r="A28" s="8"/>
      <c r="B28" s="8"/>
      <c r="C28" s="8" t="s">
        <v>7</v>
      </c>
      <c r="D28" s="8"/>
      <c r="E28" s="8"/>
      <c r="F28" s="8">
        <v>0</v>
      </c>
      <c r="G28" s="8"/>
      <c r="H28" s="8">
        <v>0</v>
      </c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8"/>
      <c r="BB28" s="8"/>
    </row>
    <row r="29" spans="1:54" s="10" customFormat="1" ht="12">
      <c r="A29" s="8"/>
      <c r="B29" s="8"/>
      <c r="C29" s="8" t="s">
        <v>8</v>
      </c>
      <c r="D29" s="8"/>
      <c r="E29" s="8"/>
      <c r="F29" s="8">
        <v>0</v>
      </c>
      <c r="G29" s="8"/>
      <c r="H29" s="8">
        <v>0</v>
      </c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8"/>
      <c r="BB29" s="8"/>
    </row>
    <row r="30" spans="1:54" ht="12">
      <c r="A30" s="8"/>
      <c r="B30" s="8"/>
      <c r="C30" s="8" t="s">
        <v>15</v>
      </c>
      <c r="D30" s="8"/>
      <c r="E30" s="8"/>
      <c r="F30" s="8">
        <v>0</v>
      </c>
      <c r="G30" s="8"/>
      <c r="H30" s="8">
        <v>0</v>
      </c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8"/>
      <c r="BB30" s="8"/>
    </row>
    <row r="31" spans="1:54" s="10" customFormat="1" ht="12">
      <c r="A31" s="8"/>
      <c r="B31" s="8"/>
      <c r="C31" s="8" t="s">
        <v>21</v>
      </c>
      <c r="D31" s="8"/>
      <c r="E31" s="8"/>
      <c r="F31" s="8">
        <v>0</v>
      </c>
      <c r="G31" s="8"/>
      <c r="H31" s="8">
        <v>0</v>
      </c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8"/>
      <c r="BB31" s="8"/>
    </row>
    <row r="32" spans="2:52" s="8" customFormat="1" ht="12">
      <c r="B32" s="8" t="s">
        <v>7</v>
      </c>
      <c r="F32" s="8">
        <v>0</v>
      </c>
      <c r="H32" s="8"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2:52" s="8" customFormat="1" ht="12">
      <c r="B33" s="8" t="s">
        <v>9</v>
      </c>
      <c r="F33" s="8">
        <v>0</v>
      </c>
      <c r="H33" s="8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4" s="10" customFormat="1" ht="12">
      <c r="A34" s="8"/>
      <c r="B34" s="8" t="s">
        <v>15</v>
      </c>
      <c r="C34" s="8"/>
      <c r="D34" s="8"/>
      <c r="E34" s="8"/>
      <c r="F34" s="8">
        <v>0</v>
      </c>
      <c r="G34" s="8"/>
      <c r="H34" s="8">
        <v>0</v>
      </c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8"/>
      <c r="BB34" s="8"/>
    </row>
    <row r="35" spans="2:52" s="8" customFormat="1" ht="12">
      <c r="B35" s="8" t="s">
        <v>22</v>
      </c>
      <c r="F35" s="8">
        <v>454962</v>
      </c>
      <c r="H35" s="8">
        <v>505790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4" s="10" customFormat="1" ht="12">
      <c r="A36" s="8"/>
      <c r="B36" s="8" t="s">
        <v>23</v>
      </c>
      <c r="C36" s="8"/>
      <c r="D36" s="8"/>
      <c r="E36" s="8"/>
      <c r="F36" s="8">
        <v>0</v>
      </c>
      <c r="G36" s="8"/>
      <c r="H36" s="8">
        <v>0</v>
      </c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8"/>
      <c r="BB36" s="8"/>
    </row>
    <row r="37" spans="2:52" s="8" customFormat="1" ht="12">
      <c r="B37" s="8" t="s">
        <v>24</v>
      </c>
      <c r="F37" s="8">
        <v>0</v>
      </c>
      <c r="G37" s="13"/>
      <c r="H37" s="8"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4" s="10" customFormat="1" ht="12">
      <c r="A38" s="8"/>
      <c r="B38" s="8" t="s">
        <v>25</v>
      </c>
      <c r="C38" s="8" t="s">
        <v>26</v>
      </c>
      <c r="D38" s="8"/>
      <c r="E38" s="8"/>
      <c r="F38" s="12">
        <f>SUM(F26:F37)</f>
        <v>454962</v>
      </c>
      <c r="G38" s="13"/>
      <c r="H38" s="12">
        <f>SUM(H26:H37)</f>
        <v>505790</v>
      </c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8"/>
      <c r="BB38" s="8"/>
    </row>
    <row r="39" spans="4:52" s="8" customFormat="1" ht="12">
      <c r="D39" s="8" t="s">
        <v>27</v>
      </c>
      <c r="F39" s="12">
        <f>SUM(F23+F38)</f>
        <v>51342313</v>
      </c>
      <c r="H39" s="12">
        <f>SUM(H23+H38)</f>
        <v>13449284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4" s="10" customFormat="1" ht="12">
      <c r="A40" s="8"/>
      <c r="B40" s="8"/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8"/>
      <c r="BB40" s="8"/>
    </row>
    <row r="41" spans="1:54" ht="12">
      <c r="A41" s="14" t="s">
        <v>28</v>
      </c>
      <c r="B41" s="14"/>
      <c r="C41" s="14"/>
      <c r="D41" s="14"/>
      <c r="E41" s="14"/>
      <c r="F41" s="14"/>
      <c r="G41" s="14"/>
      <c r="H41" s="14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8"/>
      <c r="BB41" s="8"/>
    </row>
    <row r="42" spans="1:54" s="10" customFormat="1" ht="12">
      <c r="A42" s="8" t="s">
        <v>29</v>
      </c>
      <c r="B42" s="8"/>
      <c r="C42" s="8"/>
      <c r="D42" s="8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8"/>
      <c r="BB42" s="8"/>
    </row>
    <row r="43" spans="1:54" ht="12">
      <c r="A43" s="8"/>
      <c r="B43" s="8" t="s">
        <v>30</v>
      </c>
      <c r="C43" s="8"/>
      <c r="D43" s="8"/>
      <c r="E43" s="8"/>
      <c r="F43" s="8">
        <f>85259+10300000</f>
        <v>10385259</v>
      </c>
      <c r="G43" s="8"/>
      <c r="H43" s="8">
        <f>229769+8700000</f>
        <v>8929769</v>
      </c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8"/>
      <c r="BB43" s="8"/>
    </row>
    <row r="44" spans="1:54" s="10" customFormat="1" ht="12">
      <c r="A44" s="8"/>
      <c r="B44" s="8" t="s">
        <v>31</v>
      </c>
      <c r="C44" s="8"/>
      <c r="D44" s="8"/>
      <c r="E44" s="8"/>
      <c r="F44" s="8">
        <v>0</v>
      </c>
      <c r="G44" s="8"/>
      <c r="H44" s="8">
        <v>0</v>
      </c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8"/>
      <c r="BB44" s="8"/>
    </row>
    <row r="45" spans="1:54" ht="12">
      <c r="A45" s="8"/>
      <c r="B45" s="8" t="s">
        <v>32</v>
      </c>
      <c r="C45" s="8"/>
      <c r="D45" s="8"/>
      <c r="E45" s="8"/>
      <c r="F45" s="8">
        <v>539585</v>
      </c>
      <c r="G45" s="8"/>
      <c r="H45" s="8">
        <v>0</v>
      </c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8"/>
      <c r="BB45" s="8"/>
    </row>
    <row r="46" spans="1:54" ht="12">
      <c r="A46" s="8"/>
      <c r="B46" s="8" t="s">
        <v>33</v>
      </c>
      <c r="C46" s="8"/>
      <c r="D46" s="8"/>
      <c r="E46" s="8"/>
      <c r="F46" s="8">
        <v>0</v>
      </c>
      <c r="G46" s="8"/>
      <c r="H46" s="8">
        <v>0</v>
      </c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8"/>
      <c r="BB46" s="8"/>
    </row>
    <row r="47" spans="1:54" s="10" customFormat="1" ht="12">
      <c r="A47" s="8"/>
      <c r="B47" s="8" t="s">
        <v>34</v>
      </c>
      <c r="C47" s="8"/>
      <c r="D47" s="8"/>
      <c r="E47" s="8"/>
      <c r="F47" s="8">
        <v>470833</v>
      </c>
      <c r="G47" s="8"/>
      <c r="H47" s="8">
        <v>0</v>
      </c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8"/>
      <c r="BB47" s="8"/>
    </row>
    <row r="48" spans="1:54" ht="12">
      <c r="A48" s="8"/>
      <c r="B48" s="8" t="s">
        <v>35</v>
      </c>
      <c r="C48" s="8"/>
      <c r="D48" s="8"/>
      <c r="E48" s="8"/>
      <c r="F48" s="8">
        <v>110</v>
      </c>
      <c r="G48" s="8"/>
      <c r="H48" s="8">
        <v>110</v>
      </c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8"/>
      <c r="BB48" s="8"/>
    </row>
    <row r="49" spans="1:54" s="10" customFormat="1" ht="12">
      <c r="A49" s="8"/>
      <c r="B49" s="8" t="s">
        <v>36</v>
      </c>
      <c r="C49" s="8"/>
      <c r="D49" s="8"/>
      <c r="E49" s="8"/>
      <c r="F49" s="8">
        <v>70789</v>
      </c>
      <c r="G49" s="8"/>
      <c r="H49" s="8">
        <v>25512</v>
      </c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8"/>
      <c r="BB49" s="8"/>
    </row>
    <row r="50" spans="1:54" ht="12">
      <c r="A50" s="8"/>
      <c r="B50" s="8" t="s">
        <v>37</v>
      </c>
      <c r="C50" s="8"/>
      <c r="D50" s="8"/>
      <c r="E50" s="8"/>
      <c r="F50" s="8">
        <v>0</v>
      </c>
      <c r="G50" s="8"/>
      <c r="H50" s="8">
        <v>0</v>
      </c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8"/>
      <c r="BB50" s="8"/>
    </row>
    <row r="51" spans="1:54" ht="12">
      <c r="A51" s="8"/>
      <c r="B51" s="8" t="s">
        <v>38</v>
      </c>
      <c r="C51" s="8"/>
      <c r="D51" s="8"/>
      <c r="E51" s="8"/>
      <c r="F51" s="8">
        <v>0</v>
      </c>
      <c r="G51" s="8"/>
      <c r="H51" s="8">
        <v>0</v>
      </c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8"/>
      <c r="BB51" s="8"/>
    </row>
    <row r="52" spans="1:54" s="10" customFormat="1" ht="12">
      <c r="A52" s="8"/>
      <c r="B52" s="8" t="s">
        <v>39</v>
      </c>
      <c r="C52" s="8"/>
      <c r="D52" s="8"/>
      <c r="E52" s="8"/>
      <c r="F52" s="8">
        <v>0</v>
      </c>
      <c r="G52" s="8"/>
      <c r="H52" s="8">
        <v>0</v>
      </c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8"/>
      <c r="BB52" s="8"/>
    </row>
    <row r="53" spans="1:54" ht="12">
      <c r="A53" s="8"/>
      <c r="B53" s="8" t="s">
        <v>40</v>
      </c>
      <c r="C53" s="8"/>
      <c r="D53" s="8"/>
      <c r="E53" s="8"/>
      <c r="F53" s="8">
        <v>0</v>
      </c>
      <c r="G53" s="8"/>
      <c r="H53" s="8">
        <v>0</v>
      </c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8"/>
      <c r="BB53" s="8"/>
    </row>
    <row r="54" spans="1:54" ht="12">
      <c r="A54" s="8"/>
      <c r="B54" s="8" t="s">
        <v>41</v>
      </c>
      <c r="C54" s="8"/>
      <c r="D54" s="8"/>
      <c r="E54" s="8"/>
      <c r="F54" s="8">
        <v>0</v>
      </c>
      <c r="G54" s="8"/>
      <c r="H54" s="8">
        <v>0</v>
      </c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8"/>
      <c r="BB54" s="8"/>
    </row>
    <row r="55" spans="1:54" s="10" customFormat="1" ht="12">
      <c r="A55" s="8"/>
      <c r="B55" s="8" t="s">
        <v>42</v>
      </c>
      <c r="C55" s="8"/>
      <c r="D55" s="8"/>
      <c r="E55" s="8"/>
      <c r="F55" s="8">
        <v>0</v>
      </c>
      <c r="G55" s="8"/>
      <c r="H55" s="8">
        <v>0</v>
      </c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8"/>
      <c r="BB55" s="8"/>
    </row>
    <row r="56" spans="1:54" ht="12">
      <c r="A56" s="8"/>
      <c r="B56" s="8" t="s">
        <v>43</v>
      </c>
      <c r="C56" s="8"/>
      <c r="D56" s="8"/>
      <c r="E56" s="8"/>
      <c r="F56" s="8">
        <v>0</v>
      </c>
      <c r="G56" s="8"/>
      <c r="H56" s="8">
        <v>0</v>
      </c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8"/>
      <c r="BB56" s="8"/>
    </row>
    <row r="57" spans="1:54" s="10" customFormat="1" ht="12">
      <c r="A57" s="8"/>
      <c r="B57" s="8"/>
      <c r="C57" s="8" t="s">
        <v>44</v>
      </c>
      <c r="D57" s="8"/>
      <c r="E57" s="8"/>
      <c r="F57" s="12">
        <f>SUM(F43:F56)</f>
        <v>11466576</v>
      </c>
      <c r="G57" s="8"/>
      <c r="H57" s="12">
        <f>SUM(H43:H56)</f>
        <v>8955391</v>
      </c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8"/>
      <c r="BB57" s="8"/>
    </row>
    <row r="58" spans="1:54" ht="12">
      <c r="A58" s="8"/>
      <c r="B58" s="8"/>
      <c r="C58" s="8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8"/>
      <c r="BB58" s="8"/>
    </row>
    <row r="59" spans="1:54" s="10" customFormat="1" ht="12">
      <c r="A59" s="8" t="s">
        <v>45</v>
      </c>
      <c r="B59" s="8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8"/>
      <c r="BB59" s="8"/>
    </row>
    <row r="60" spans="1:54" s="10" customFormat="1" ht="12">
      <c r="A60" s="8"/>
      <c r="B60" s="8" t="s">
        <v>35</v>
      </c>
      <c r="C60" s="8"/>
      <c r="D60" s="8"/>
      <c r="E60" s="8"/>
      <c r="F60" s="8">
        <v>0</v>
      </c>
      <c r="G60" s="8"/>
      <c r="H60" s="8">
        <v>0</v>
      </c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8"/>
      <c r="BB60" s="8"/>
    </row>
    <row r="61" spans="1:54" ht="12">
      <c r="A61" s="8"/>
      <c r="B61" s="8" t="s">
        <v>36</v>
      </c>
      <c r="C61" s="8"/>
      <c r="D61" s="8"/>
      <c r="E61" s="8"/>
      <c r="F61" s="8">
        <v>564824</v>
      </c>
      <c r="G61" s="8"/>
      <c r="H61" s="8">
        <v>632050</v>
      </c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8"/>
      <c r="BB61" s="8"/>
    </row>
    <row r="62" spans="1:54" s="10" customFormat="1" ht="12">
      <c r="A62" s="8"/>
      <c r="B62" s="8" t="s">
        <v>37</v>
      </c>
      <c r="C62" s="8"/>
      <c r="D62" s="8"/>
      <c r="E62" s="8"/>
      <c r="F62" s="8">
        <v>0</v>
      </c>
      <c r="G62" s="8"/>
      <c r="H62" s="8">
        <v>0</v>
      </c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8"/>
      <c r="BB62" s="8"/>
    </row>
    <row r="63" spans="1:54" s="10" customFormat="1" ht="12">
      <c r="A63" s="8"/>
      <c r="B63" s="8" t="s">
        <v>38</v>
      </c>
      <c r="C63" s="8"/>
      <c r="D63" s="8"/>
      <c r="E63" s="8"/>
      <c r="F63" s="8">
        <v>0</v>
      </c>
      <c r="G63" s="8"/>
      <c r="H63" s="8">
        <v>0</v>
      </c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8"/>
      <c r="BB63" s="8"/>
    </row>
    <row r="64" spans="1:54" ht="12">
      <c r="A64" s="8"/>
      <c r="B64" s="8" t="s">
        <v>39</v>
      </c>
      <c r="C64" s="8"/>
      <c r="D64" s="8"/>
      <c r="E64" s="8"/>
      <c r="F64" s="8">
        <v>0</v>
      </c>
      <c r="G64" s="8"/>
      <c r="H64" s="8">
        <v>0</v>
      </c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8"/>
      <c r="BB64" s="8"/>
    </row>
    <row r="65" spans="1:54" s="10" customFormat="1" ht="12">
      <c r="A65" s="8"/>
      <c r="B65" s="8" t="s">
        <v>40</v>
      </c>
      <c r="C65" s="8"/>
      <c r="D65" s="8"/>
      <c r="E65" s="8"/>
      <c r="F65" s="8">
        <v>0</v>
      </c>
      <c r="G65" s="8"/>
      <c r="H65" s="8">
        <v>0</v>
      </c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8"/>
      <c r="BB65" s="8"/>
    </row>
    <row r="66" spans="1:54" s="10" customFormat="1" ht="12">
      <c r="A66" s="8"/>
      <c r="B66" s="8" t="s">
        <v>41</v>
      </c>
      <c r="C66" s="8"/>
      <c r="D66" s="8"/>
      <c r="E66" s="8"/>
      <c r="F66" s="8">
        <v>0</v>
      </c>
      <c r="G66" s="8"/>
      <c r="H66" s="8">
        <v>0</v>
      </c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8"/>
      <c r="BB66" s="8"/>
    </row>
    <row r="67" spans="1:54" ht="12">
      <c r="A67" s="8"/>
      <c r="B67" s="8" t="s">
        <v>42</v>
      </c>
      <c r="C67" s="8"/>
      <c r="D67" s="8"/>
      <c r="E67" s="8"/>
      <c r="F67" s="8">
        <v>0</v>
      </c>
      <c r="G67" s="8"/>
      <c r="H67" s="8">
        <v>0</v>
      </c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8"/>
      <c r="BB67" s="8"/>
    </row>
    <row r="68" spans="1:54" s="10" customFormat="1" ht="12">
      <c r="A68" s="8"/>
      <c r="B68" s="8" t="s">
        <v>46</v>
      </c>
      <c r="C68" s="8"/>
      <c r="D68" s="8"/>
      <c r="E68" s="8"/>
      <c r="F68" s="8">
        <v>0</v>
      </c>
      <c r="G68" s="8"/>
      <c r="H68" s="8">
        <v>0</v>
      </c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8"/>
      <c r="BB68" s="8"/>
    </row>
    <row r="69" spans="1:54" ht="12">
      <c r="A69" s="8"/>
      <c r="B69" s="8"/>
      <c r="C69" s="8" t="s">
        <v>47</v>
      </c>
      <c r="D69" s="8"/>
      <c r="E69" s="8"/>
      <c r="F69" s="12">
        <f>SUM(F60:F68)</f>
        <v>564824</v>
      </c>
      <c r="G69" s="8"/>
      <c r="H69" s="12">
        <f>SUM(H60:H68)</f>
        <v>632050</v>
      </c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8"/>
      <c r="BB69" s="8"/>
    </row>
    <row r="70" spans="1:54" s="10" customFormat="1" ht="12">
      <c r="A70" s="8"/>
      <c r="B70" s="8"/>
      <c r="C70" s="8"/>
      <c r="D70" s="8" t="s">
        <v>48</v>
      </c>
      <c r="E70" s="8"/>
      <c r="F70" s="15">
        <f>SUM(F57+F69)</f>
        <v>12031400</v>
      </c>
      <c r="G70" s="8"/>
      <c r="H70" s="15">
        <f>SUM(H57+H69)</f>
        <v>9587441</v>
      </c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8"/>
      <c r="BB70" s="8"/>
    </row>
    <row r="71" spans="1:54" ht="12">
      <c r="A71" s="8"/>
      <c r="B71" s="8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8"/>
      <c r="BB71" s="8"/>
    </row>
    <row r="72" spans="1:54" s="10" customFormat="1" ht="12">
      <c r="A72" s="14" t="s">
        <v>49</v>
      </c>
      <c r="B72" s="14"/>
      <c r="C72" s="14"/>
      <c r="D72" s="14"/>
      <c r="E72" s="14"/>
      <c r="F72" s="14"/>
      <c r="G72" s="14"/>
      <c r="H72" s="14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8"/>
      <c r="BB72" s="8"/>
    </row>
    <row r="73" spans="2:52" s="8" customFormat="1" ht="12">
      <c r="B73" s="8" t="s">
        <v>50</v>
      </c>
      <c r="F73" s="8">
        <v>454962</v>
      </c>
      <c r="H73" s="8">
        <v>505790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4" s="10" customFormat="1" ht="12">
      <c r="A74" s="8"/>
      <c r="B74" s="8" t="s">
        <v>51</v>
      </c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8"/>
      <c r="BB74" s="8"/>
    </row>
    <row r="75" spans="3:52" s="8" customFormat="1" ht="12">
      <c r="C75" s="8" t="s">
        <v>52</v>
      </c>
      <c r="F75" s="8">
        <v>0</v>
      </c>
      <c r="H75" s="8">
        <v>0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4" s="10" customFormat="1" ht="12">
      <c r="A76" s="8"/>
      <c r="B76" s="8"/>
      <c r="C76" s="8" t="s">
        <v>53</v>
      </c>
      <c r="D76" s="8"/>
      <c r="E76" s="8"/>
      <c r="F76" s="8">
        <v>35503723</v>
      </c>
      <c r="G76" s="8"/>
      <c r="H76" s="8">
        <v>1536575</v>
      </c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8"/>
      <c r="BB76" s="8"/>
    </row>
    <row r="77" spans="2:52" s="8" customFormat="1" ht="12">
      <c r="B77" s="8" t="s">
        <v>54</v>
      </c>
      <c r="F77" s="8">
        <v>3352228</v>
      </c>
      <c r="H77" s="8">
        <v>1819478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4" s="10" customFormat="1" ht="12.75" thickBot="1">
      <c r="A78" s="8"/>
      <c r="B78" s="8"/>
      <c r="C78" s="8"/>
      <c r="D78" s="8" t="s">
        <v>55</v>
      </c>
      <c r="E78" s="8"/>
      <c r="F78" s="16">
        <f>SUM(F73:F77)</f>
        <v>39310913</v>
      </c>
      <c r="G78" s="8"/>
      <c r="H78" s="16">
        <f>SUM(H73:H77)</f>
        <v>3861843</v>
      </c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8"/>
      <c r="BB78" s="8"/>
    </row>
    <row r="79" spans="1:54" ht="12.75" thickTop="1">
      <c r="A79" s="8"/>
      <c r="B79" s="8"/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8"/>
      <c r="BB79" s="8"/>
    </row>
    <row r="80" spans="1:54" ht="12">
      <c r="A80" s="8"/>
      <c r="B80" s="8"/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8"/>
      <c r="BB80" s="8"/>
    </row>
    <row r="81" spans="1:54" ht="12">
      <c r="A81" s="8"/>
      <c r="B81" s="8"/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8"/>
      <c r="BB81" s="8"/>
    </row>
    <row r="82" spans="1:54" ht="12">
      <c r="A82" s="8"/>
      <c r="B82" s="8"/>
      <c r="C82" s="8"/>
      <c r="D82" s="8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8"/>
      <c r="BB82" s="8"/>
    </row>
    <row r="83" spans="1:54" ht="12">
      <c r="A83" s="8"/>
      <c r="B83" s="8"/>
      <c r="C83" s="8"/>
      <c r="D83" s="8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8"/>
      <c r="BB83" s="8"/>
    </row>
    <row r="84" spans="1:54" ht="12">
      <c r="A84" s="8"/>
      <c r="B84" s="8"/>
      <c r="C84" s="8"/>
      <c r="D84" s="8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8"/>
      <c r="BB84" s="8"/>
    </row>
    <row r="85" spans="1:54" ht="12">
      <c r="A85" s="8"/>
      <c r="B85" s="8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8"/>
      <c r="BB85" s="8"/>
    </row>
    <row r="86" spans="1:54" ht="12">
      <c r="A86" s="8"/>
      <c r="B86" s="8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8"/>
      <c r="BB86" s="8"/>
    </row>
    <row r="87" spans="1:54" ht="12">
      <c r="A87" s="8"/>
      <c r="B87" s="8"/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8"/>
      <c r="BB87" s="8"/>
    </row>
    <row r="88" spans="1:54" ht="12">
      <c r="A88" s="8"/>
      <c r="B88" s="8"/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8"/>
      <c r="BB88" s="8"/>
    </row>
    <row r="89" spans="1:54" ht="12">
      <c r="A89" s="8"/>
      <c r="B89" s="8"/>
      <c r="C89" s="8"/>
      <c r="D89" s="8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8"/>
      <c r="BB89" s="8"/>
    </row>
    <row r="90" spans="1:54" ht="12">
      <c r="A90" s="8"/>
      <c r="B90" s="8"/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8"/>
      <c r="BB90" s="8"/>
    </row>
    <row r="91" spans="1:54" ht="12">
      <c r="A91" s="8"/>
      <c r="B91" s="8"/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8"/>
      <c r="BB91" s="8"/>
    </row>
    <row r="92" spans="1:54" ht="12">
      <c r="A92" s="8"/>
      <c r="B92" s="8"/>
      <c r="C92" s="8"/>
      <c r="D92" s="8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8"/>
      <c r="BB92" s="8"/>
    </row>
    <row r="93" spans="1:54" ht="12">
      <c r="A93" s="8"/>
      <c r="B93" s="8"/>
      <c r="C93" s="8"/>
      <c r="D93" s="8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8"/>
      <c r="BB93" s="8"/>
    </row>
    <row r="94" spans="1:54" ht="12">
      <c r="A94" s="8"/>
      <c r="B94" s="8"/>
      <c r="C94" s="8"/>
      <c r="D94" s="8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8"/>
      <c r="BB94" s="8"/>
    </row>
    <row r="95" spans="1:54" ht="12">
      <c r="A95" s="8"/>
      <c r="B95" s="8"/>
      <c r="C95" s="8"/>
      <c r="D95" s="8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8"/>
      <c r="BB95" s="8"/>
    </row>
    <row r="96" spans="1:54" ht="12">
      <c r="A96" s="8"/>
      <c r="B96" s="8"/>
      <c r="C96" s="8"/>
      <c r="D96" s="8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8"/>
      <c r="BB96" s="8"/>
    </row>
    <row r="97" spans="1:54" ht="12">
      <c r="A97" s="8"/>
      <c r="B97" s="8"/>
      <c r="C97" s="8"/>
      <c r="D97" s="8"/>
      <c r="E97" s="8"/>
      <c r="F97" s="8"/>
      <c r="G97" s="8"/>
      <c r="H97" s="8"/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8"/>
      <c r="BB97" s="8"/>
    </row>
    <row r="98" spans="1:54" ht="12">
      <c r="A98" s="8"/>
      <c r="B98" s="8"/>
      <c r="C98" s="8"/>
      <c r="D98" s="8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8"/>
      <c r="BB98" s="8"/>
    </row>
    <row r="99" spans="1:54" ht="12">
      <c r="A99" s="8"/>
      <c r="B99" s="8"/>
      <c r="C99" s="8"/>
      <c r="D99" s="8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8"/>
      <c r="BB99" s="8"/>
    </row>
    <row r="100" spans="1:54" ht="12">
      <c r="A100" s="8"/>
      <c r="B100" s="8"/>
      <c r="C100" s="8"/>
      <c r="D100" s="8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8"/>
      <c r="BB100" s="8"/>
    </row>
    <row r="101" spans="1:54" ht="12">
      <c r="A101" s="8"/>
      <c r="B101" s="8"/>
      <c r="C101" s="8"/>
      <c r="D101" s="8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8"/>
      <c r="BB101" s="8"/>
    </row>
    <row r="102" spans="1:54" ht="12">
      <c r="A102" s="8"/>
      <c r="B102" s="8"/>
      <c r="C102" s="8"/>
      <c r="D102" s="8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8"/>
      <c r="BB102" s="8"/>
    </row>
    <row r="103" spans="1:54" ht="12">
      <c r="A103" s="8"/>
      <c r="B103" s="8"/>
      <c r="C103" s="8"/>
      <c r="D103" s="8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8"/>
      <c r="BB103" s="8"/>
    </row>
    <row r="104" spans="1:54" ht="12">
      <c r="A104" s="8"/>
      <c r="B104" s="8"/>
      <c r="C104" s="8"/>
      <c r="D104" s="8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8"/>
      <c r="BB104" s="8"/>
    </row>
    <row r="105" spans="1:54" ht="12">
      <c r="A105" s="8"/>
      <c r="B105" s="8"/>
      <c r="C105" s="8"/>
      <c r="D105" s="8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8"/>
      <c r="BB105" s="8"/>
    </row>
    <row r="106" spans="1:54" ht="12">
      <c r="A106" s="8"/>
      <c r="B106" s="8"/>
      <c r="C106" s="8"/>
      <c r="D106" s="8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8"/>
      <c r="BB106" s="8"/>
    </row>
    <row r="107" spans="1:54" ht="12">
      <c r="A107" s="8"/>
      <c r="B107" s="8"/>
      <c r="C107" s="8"/>
      <c r="D107" s="8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8"/>
      <c r="BB107" s="8"/>
    </row>
    <row r="108" spans="1:54" ht="12">
      <c r="A108" s="8"/>
      <c r="B108" s="8"/>
      <c r="C108" s="8"/>
      <c r="D108" s="8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8"/>
      <c r="BB108" s="8"/>
    </row>
    <row r="109" spans="1:54" ht="12">
      <c r="A109" s="8"/>
      <c r="B109" s="8"/>
      <c r="C109" s="8"/>
      <c r="D109" s="8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8"/>
      <c r="BB109" s="8"/>
    </row>
    <row r="110" spans="1:54" ht="12">
      <c r="A110" s="8"/>
      <c r="B110" s="8"/>
      <c r="C110" s="8"/>
      <c r="D110" s="8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8"/>
      <c r="BB110" s="8"/>
    </row>
    <row r="111" spans="1:54" ht="12">
      <c r="A111" s="8"/>
      <c r="B111" s="8"/>
      <c r="C111" s="8"/>
      <c r="D111" s="8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8"/>
      <c r="BB111" s="8"/>
    </row>
    <row r="112" spans="1:54" ht="12">
      <c r="A112" s="8"/>
      <c r="B112" s="8"/>
      <c r="C112" s="8"/>
      <c r="D112" s="8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8"/>
      <c r="BB112" s="8"/>
    </row>
    <row r="113" spans="1:54" ht="12">
      <c r="A113" s="8"/>
      <c r="B113" s="8"/>
      <c r="C113" s="8"/>
      <c r="D113" s="8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8"/>
      <c r="BB113" s="8"/>
    </row>
    <row r="114" spans="1:54" ht="12">
      <c r="A114" s="8"/>
      <c r="B114" s="8"/>
      <c r="C114" s="8"/>
      <c r="D114" s="8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8"/>
      <c r="BB114" s="8"/>
    </row>
    <row r="115" spans="1:54" ht="12">
      <c r="A115" s="8"/>
      <c r="B115" s="8"/>
      <c r="C115" s="8"/>
      <c r="D115" s="8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8"/>
      <c r="BB115" s="8"/>
    </row>
    <row r="116" spans="1:54" ht="12">
      <c r="A116" s="8"/>
      <c r="B116" s="8"/>
      <c r="C116" s="8"/>
      <c r="D116" s="8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8"/>
      <c r="BB116" s="8"/>
    </row>
    <row r="117" spans="1:54" ht="12">
      <c r="A117" s="8"/>
      <c r="B117" s="8"/>
      <c r="C117" s="8"/>
      <c r="D117" s="8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8"/>
      <c r="BB117" s="8"/>
    </row>
    <row r="118" spans="1:54" ht="12">
      <c r="A118" s="8"/>
      <c r="B118" s="8"/>
      <c r="C118" s="8"/>
      <c r="D118" s="8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8"/>
      <c r="BB118" s="8"/>
    </row>
    <row r="119" spans="1:54" ht="12">
      <c r="A119" s="8"/>
      <c r="B119" s="8"/>
      <c r="C119" s="8"/>
      <c r="D119" s="8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8"/>
      <c r="BB119" s="8"/>
    </row>
    <row r="120" spans="1:54" ht="12">
      <c r="A120" s="8"/>
      <c r="B120" s="8"/>
      <c r="C120" s="8"/>
      <c r="D120" s="8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8"/>
      <c r="BB120" s="8"/>
    </row>
    <row r="121" spans="1:54" ht="12">
      <c r="A121" s="8"/>
      <c r="B121" s="8"/>
      <c r="C121" s="8"/>
      <c r="D121" s="8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8"/>
      <c r="BB121" s="8"/>
    </row>
    <row r="122" spans="1:54" ht="12">
      <c r="A122" s="8"/>
      <c r="B122" s="8"/>
      <c r="C122" s="8"/>
      <c r="D122" s="8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8"/>
      <c r="BB122" s="8"/>
    </row>
    <row r="123" spans="1:54" ht="12">
      <c r="A123" s="8"/>
      <c r="B123" s="8"/>
      <c r="C123" s="8"/>
      <c r="D123" s="8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8"/>
      <c r="BB123" s="8"/>
    </row>
    <row r="124" spans="1:54" ht="12">
      <c r="A124" s="8"/>
      <c r="B124" s="8"/>
      <c r="C124" s="8"/>
      <c r="D124" s="8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8"/>
      <c r="BB124" s="8"/>
    </row>
    <row r="125" spans="1:54" ht="12">
      <c r="A125" s="8"/>
      <c r="B125" s="8"/>
      <c r="C125" s="8"/>
      <c r="D125" s="8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8"/>
      <c r="BB125" s="8"/>
    </row>
    <row r="126" spans="1:54" ht="12">
      <c r="A126" s="8"/>
      <c r="B126" s="8"/>
      <c r="C126" s="8"/>
      <c r="D126" s="8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8"/>
      <c r="BB126" s="8"/>
    </row>
    <row r="127" spans="1:54" ht="12">
      <c r="A127" s="8"/>
      <c r="B127" s="8"/>
      <c r="C127" s="8"/>
      <c r="D127" s="8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8"/>
      <c r="BB127" s="8"/>
    </row>
    <row r="128" spans="1:54" ht="12">
      <c r="A128" s="8"/>
      <c r="B128" s="8"/>
      <c r="C128" s="8"/>
      <c r="D128" s="8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8"/>
      <c r="BB128" s="8"/>
    </row>
    <row r="129" spans="1:54" ht="12">
      <c r="A129" s="8"/>
      <c r="B129" s="8"/>
      <c r="C129" s="8"/>
      <c r="D129" s="8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8"/>
      <c r="BB129" s="8"/>
    </row>
    <row r="130" spans="1:54" ht="12">
      <c r="A130" s="8"/>
      <c r="B130" s="8"/>
      <c r="C130" s="8"/>
      <c r="D130" s="8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8"/>
      <c r="BB130" s="8"/>
    </row>
    <row r="131" spans="1:54" ht="12">
      <c r="A131" s="8"/>
      <c r="B131" s="8"/>
      <c r="C131" s="8"/>
      <c r="D131" s="8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8"/>
      <c r="BB131" s="8"/>
    </row>
    <row r="132" spans="1:54" ht="12">
      <c r="A132" s="8"/>
      <c r="B132" s="8"/>
      <c r="C132" s="8"/>
      <c r="D132" s="8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8"/>
      <c r="BB132" s="8"/>
    </row>
    <row r="133" spans="1:54" ht="12">
      <c r="A133" s="8"/>
      <c r="B133" s="8"/>
      <c r="C133" s="8"/>
      <c r="D133" s="8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8"/>
      <c r="BB133" s="8"/>
    </row>
    <row r="134" spans="1:54" ht="12">
      <c r="A134" s="8"/>
      <c r="B134" s="8"/>
      <c r="C134" s="8"/>
      <c r="D134" s="8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8"/>
      <c r="BB134" s="8"/>
    </row>
    <row r="135" spans="1:54" ht="12">
      <c r="A135" s="8"/>
      <c r="B135" s="8"/>
      <c r="C135" s="8"/>
      <c r="D135" s="8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8"/>
      <c r="BB135" s="8"/>
    </row>
    <row r="136" spans="1:54" ht="12">
      <c r="A136" s="8"/>
      <c r="B136" s="8"/>
      <c r="C136" s="8"/>
      <c r="D136" s="8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8"/>
      <c r="BB136" s="8"/>
    </row>
    <row r="137" spans="1:54" ht="12">
      <c r="A137" s="8"/>
      <c r="B137" s="8"/>
      <c r="C137" s="8"/>
      <c r="D137" s="8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8"/>
      <c r="BB137" s="8"/>
    </row>
    <row r="138" spans="1:54" ht="12">
      <c r="A138" s="8"/>
      <c r="B138" s="8"/>
      <c r="C138" s="8"/>
      <c r="D138" s="8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8"/>
      <c r="BB138" s="8"/>
    </row>
    <row r="139" spans="1:54" ht="12">
      <c r="A139" s="8"/>
      <c r="B139" s="8"/>
      <c r="C139" s="8"/>
      <c r="D139" s="8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8"/>
      <c r="BB139" s="8"/>
    </row>
    <row r="140" spans="1:54" ht="12">
      <c r="A140" s="8"/>
      <c r="B140" s="8"/>
      <c r="C140" s="8"/>
      <c r="D140" s="8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8"/>
      <c r="BB140" s="8"/>
    </row>
    <row r="141" spans="1:54" ht="12">
      <c r="A141" s="8"/>
      <c r="B141" s="8"/>
      <c r="C141" s="8"/>
      <c r="D141" s="8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8"/>
      <c r="BB141" s="8"/>
    </row>
    <row r="142" spans="1:54" ht="12">
      <c r="A142" s="8"/>
      <c r="B142" s="8"/>
      <c r="C142" s="8"/>
      <c r="D142" s="8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8"/>
      <c r="BB142" s="8"/>
    </row>
    <row r="143" spans="1:54" ht="12">
      <c r="A143" s="8"/>
      <c r="B143" s="8"/>
      <c r="C143" s="8"/>
      <c r="D143" s="8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8"/>
      <c r="BB143" s="8"/>
    </row>
    <row r="144" spans="1:54" ht="12">
      <c r="A144" s="8"/>
      <c r="B144" s="8"/>
      <c r="C144" s="8"/>
      <c r="D144" s="8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8"/>
      <c r="BB144" s="8"/>
    </row>
    <row r="145" spans="1:54" ht="12">
      <c r="A145" s="8"/>
      <c r="B145" s="8"/>
      <c r="C145" s="8"/>
      <c r="D145" s="8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8"/>
      <c r="BB145" s="8"/>
    </row>
    <row r="146" spans="1:54" ht="12">
      <c r="A146" s="8"/>
      <c r="B146" s="8"/>
      <c r="C146" s="8"/>
      <c r="D146" s="8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8"/>
      <c r="BB146" s="8"/>
    </row>
    <row r="147" spans="1:54" ht="12">
      <c r="A147" s="8"/>
      <c r="B147" s="8"/>
      <c r="C147" s="8"/>
      <c r="D147" s="8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8"/>
      <c r="BB147" s="8"/>
    </row>
    <row r="148" spans="1:54" ht="12">
      <c r="A148" s="8"/>
      <c r="B148" s="8"/>
      <c r="C148" s="8"/>
      <c r="D148" s="8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8"/>
      <c r="BB148" s="8"/>
    </row>
    <row r="149" spans="1:54" ht="12">
      <c r="A149" s="8"/>
      <c r="B149" s="8"/>
      <c r="C149" s="8"/>
      <c r="D149" s="8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8"/>
      <c r="BB149" s="8"/>
    </row>
    <row r="150" spans="1:54" ht="12">
      <c r="A150" s="8"/>
      <c r="B150" s="8"/>
      <c r="C150" s="8"/>
      <c r="D150" s="8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8"/>
      <c r="BB150" s="8"/>
    </row>
    <row r="151" spans="1:54" ht="12">
      <c r="A151" s="8"/>
      <c r="B151" s="8"/>
      <c r="C151" s="8"/>
      <c r="D151" s="8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8"/>
      <c r="BB151" s="8"/>
    </row>
    <row r="152" spans="1:54" ht="12">
      <c r="A152" s="8"/>
      <c r="B152" s="8"/>
      <c r="C152" s="8"/>
      <c r="D152" s="8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8"/>
      <c r="BB152" s="8"/>
    </row>
    <row r="153" spans="1:54" ht="12">
      <c r="A153" s="8"/>
      <c r="B153" s="8"/>
      <c r="C153" s="8"/>
      <c r="D153" s="8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8"/>
      <c r="BB153" s="8"/>
    </row>
    <row r="154" spans="1:54" ht="12">
      <c r="A154" s="8"/>
      <c r="B154" s="8"/>
      <c r="C154" s="8"/>
      <c r="D154" s="8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8"/>
      <c r="BB154" s="8"/>
    </row>
    <row r="155" spans="1:54" ht="12">
      <c r="A155" s="8"/>
      <c r="B155" s="8"/>
      <c r="C155" s="8"/>
      <c r="D155" s="8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8"/>
      <c r="BB155" s="8"/>
    </row>
    <row r="156" spans="1:54" ht="12">
      <c r="A156" s="8"/>
      <c r="B156" s="8"/>
      <c r="C156" s="8"/>
      <c r="D156" s="8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8"/>
      <c r="BB156" s="8"/>
    </row>
    <row r="157" spans="1:54" ht="12">
      <c r="A157" s="8"/>
      <c r="B157" s="8"/>
      <c r="C157" s="8"/>
      <c r="D157" s="8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8"/>
      <c r="BB157" s="8"/>
    </row>
    <row r="158" spans="1:54" ht="12">
      <c r="A158" s="8"/>
      <c r="B158" s="8"/>
      <c r="C158" s="8"/>
      <c r="D158" s="8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8"/>
      <c r="BB158" s="8"/>
    </row>
    <row r="159" spans="1:54" ht="12">
      <c r="A159" s="8"/>
      <c r="B159" s="8"/>
      <c r="C159" s="8"/>
      <c r="D159" s="8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8"/>
      <c r="BB159" s="8"/>
    </row>
    <row r="160" spans="1:54" ht="12">
      <c r="A160" s="8"/>
      <c r="B160" s="8"/>
      <c r="C160" s="8"/>
      <c r="D160" s="8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8"/>
      <c r="BB160" s="8"/>
    </row>
    <row r="161" spans="1:54" ht="12">
      <c r="A161" s="8"/>
      <c r="B161" s="8"/>
      <c r="C161" s="8"/>
      <c r="D161" s="8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8"/>
      <c r="BB161" s="8"/>
    </row>
    <row r="162" spans="1:54" ht="12">
      <c r="A162" s="8"/>
      <c r="B162" s="8"/>
      <c r="C162" s="8"/>
      <c r="D162" s="8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8"/>
      <c r="BB162" s="8"/>
    </row>
    <row r="163" spans="1:54" ht="12">
      <c r="A163" s="8"/>
      <c r="B163" s="8"/>
      <c r="C163" s="8"/>
      <c r="D163" s="8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8"/>
      <c r="BB163" s="8"/>
    </row>
    <row r="164" spans="1:54" ht="12">
      <c r="A164" s="8"/>
      <c r="B164" s="8"/>
      <c r="C164" s="8"/>
      <c r="D164" s="8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8"/>
      <c r="BB164" s="8"/>
    </row>
    <row r="165" spans="1:54" ht="12">
      <c r="A165" s="8"/>
      <c r="B165" s="8"/>
      <c r="C165" s="8"/>
      <c r="D165" s="8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8"/>
      <c r="BB165" s="8"/>
    </row>
    <row r="166" spans="1:54" ht="12">
      <c r="A166" s="8"/>
      <c r="B166" s="8"/>
      <c r="C166" s="8"/>
      <c r="D166" s="8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8"/>
      <c r="BB166" s="8"/>
    </row>
    <row r="167" spans="1:54" ht="12">
      <c r="A167" s="8"/>
      <c r="B167" s="8"/>
      <c r="C167" s="8"/>
      <c r="D167" s="8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8"/>
      <c r="BB167" s="8"/>
    </row>
    <row r="168" spans="1:54" ht="12">
      <c r="A168" s="8"/>
      <c r="B168" s="8"/>
      <c r="C168" s="8"/>
      <c r="D168" s="8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8"/>
      <c r="BB168" s="8"/>
    </row>
    <row r="169" spans="1:54" ht="12">
      <c r="A169" s="8"/>
      <c r="B169" s="8"/>
      <c r="C169" s="8"/>
      <c r="D169" s="8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8"/>
      <c r="BB169" s="8"/>
    </row>
    <row r="170" spans="1:54" ht="12">
      <c r="A170" s="8"/>
      <c r="B170" s="8"/>
      <c r="C170" s="8"/>
      <c r="D170" s="8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8"/>
      <c r="BB170" s="8"/>
    </row>
    <row r="171" spans="1:54" ht="12">
      <c r="A171" s="8"/>
      <c r="B171" s="8"/>
      <c r="C171" s="8"/>
      <c r="D171" s="8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8"/>
      <c r="BB171" s="8"/>
    </row>
    <row r="172" spans="1:54" ht="12">
      <c r="A172" s="8"/>
      <c r="B172" s="8"/>
      <c r="C172" s="8"/>
      <c r="D172" s="8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8"/>
      <c r="BB172" s="8"/>
    </row>
    <row r="173" spans="1:54" ht="12">
      <c r="A173" s="8"/>
      <c r="B173" s="8"/>
      <c r="C173" s="8"/>
      <c r="D173" s="8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8"/>
      <c r="BB173" s="8"/>
    </row>
    <row r="174" spans="1:54" ht="12">
      <c r="A174" s="8"/>
      <c r="B174" s="8"/>
      <c r="C174" s="8"/>
      <c r="D174" s="8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8"/>
      <c r="BB174" s="8"/>
    </row>
    <row r="175" spans="1:54" ht="12">
      <c r="A175" s="8"/>
      <c r="B175" s="8"/>
      <c r="C175" s="8"/>
      <c r="D175" s="8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8"/>
      <c r="BB175" s="8"/>
    </row>
    <row r="176" spans="1:54" ht="12">
      <c r="A176" s="8"/>
      <c r="B176" s="8"/>
      <c r="C176" s="8"/>
      <c r="D176" s="8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8"/>
      <c r="BB176" s="8"/>
    </row>
  </sheetData>
  <sheetProtection/>
  <mergeCells count="6">
    <mergeCell ref="A3:H3"/>
    <mergeCell ref="A5:H5"/>
    <mergeCell ref="A6:H6"/>
    <mergeCell ref="A9:H9"/>
    <mergeCell ref="A41:H41"/>
    <mergeCell ref="A72:H72"/>
  </mergeCells>
  <conditionalFormatting sqref="A10:H7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2007-10-09T14:01:51Z</dcterms:created>
  <dcterms:modified xsi:type="dcterms:W3CDTF">2007-10-09T14:03:39Z</dcterms:modified>
  <cp:category/>
  <cp:version/>
  <cp:contentType/>
  <cp:contentStatus/>
</cp:coreProperties>
</file>