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'Operating'!$A$1:$D$32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<sst xmlns="http://schemas.openxmlformats.org/spreadsheetml/2006/main" count="49" uniqueCount="46">
  <si>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</si>
  <si>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</si>
  <si>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</si>
  <si>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</si>
  <si>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</si>
  <si>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</si>
  <si>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</si>
  <si>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</si>
  <si>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</si>
  <si>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</si>
  <si>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</si>
  <si>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</si>
  <si>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</si>
  <si>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</si>
  <si>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</si>
  <si>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</si>
  <si>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</si>
  <si>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</si>
  <si>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</si>
  <si>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</si>
  <si>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</si>
  <si>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</si>
  <si>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</si>
  <si>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</si>
  <si>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</si>
  <si>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</si>
  <si>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</si>
  <si>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</si>
  <si>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</si>
  <si>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</si>
  <si>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</si>
  <si>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 xml:space="preserve">    Fee allocation</t>
  </si>
  <si>
    <t xml:space="preserve">    Deposits held for others</t>
  </si>
  <si>
    <t xml:space="preserve">    Deferred revenues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</si>
  <si>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</si>
  <si>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</si>
  <si>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</si>
  <si>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</si>
  <si>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    Equipment purchases</t>
  </si>
  <si>
    <t xml:space="preserve">        Net transfers to restricted fund</t>
  </si>
  <si>
    <t>PARKING &amp; TRANSPORTATION SERVICES</t>
  </si>
  <si>
    <t>FOR THE YEAR ENDED JUNE 30, 2017</t>
  </si>
  <si>
    <t>AS OF JUNE 30, 2017</t>
  </si>
  <si>
    <t xml:space="preserve">    Salaries and wages</t>
  </si>
  <si>
    <t xml:space="preserve">    Travel</t>
  </si>
  <si>
    <t xml:space="preserve">    Utilities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</si>
</sst>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1657350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40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13</v>
      </c>
      <c r="C5" s="34"/>
      <c r="D5" s="34"/>
    </row>
    <row r="6" spans="1:4" ht="15.75">
      <c r="A6" s="35"/>
      <c r="B6" s="34" t="s">
        <v>42</v>
      </c>
      <c r="C6" s="34"/>
      <c r="D6" s="34"/>
    </row>
    <row r="7" ht="13.5"/>
    <row r="10" spans="1:4" ht="15.75">
      <c r="A10" s="13" t="s">
        <v>14</v>
      </c>
      <c r="B10" s="13"/>
      <c r="C10" s="14"/>
      <c r="D10" s="13"/>
    </row>
    <row r="11" spans="1:4" ht="15.75">
      <c r="A11" s="13" t="s">
        <v>15</v>
      </c>
      <c r="B11" s="13"/>
      <c r="C11" s="15"/>
      <c r="D11" s="16">
        <f>5440506-1</f>
        <v>5440505</v>
      </c>
    </row>
    <row r="12" spans="1:4" ht="15.75">
      <c r="A12" s="13" t="s">
        <v>30</v>
      </c>
      <c r="B12" s="13"/>
      <c r="C12" s="15"/>
      <c r="D12" s="31">
        <v>472108</v>
      </c>
    </row>
    <row r="13" spans="1:4" ht="15.75">
      <c r="A13" s="13" t="s">
        <v>16</v>
      </c>
      <c r="B13" s="13"/>
      <c r="C13" s="17"/>
      <c r="D13" s="18">
        <f>SUM(D11:D12)</f>
        <v>5912613</v>
      </c>
    </row>
    <row r="14" spans="1:4" ht="15.75">
      <c r="A14" s="13"/>
      <c r="B14" s="13"/>
      <c r="C14" s="17"/>
      <c r="D14" s="17"/>
    </row>
    <row r="15" spans="1:4" ht="15.75">
      <c r="A15" s="13" t="s">
        <v>17</v>
      </c>
      <c r="B15" s="13"/>
      <c r="C15" s="17"/>
      <c r="D15" s="17"/>
    </row>
    <row r="16" spans="1:4" ht="15.75">
      <c r="A16" s="13" t="s">
        <v>18</v>
      </c>
      <c r="B16" s="13"/>
      <c r="C16" s="17"/>
      <c r="D16" s="17">
        <v>246073</v>
      </c>
    </row>
    <row r="17" spans="1:4" ht="15.75">
      <c r="A17" s="13" t="s">
        <v>32</v>
      </c>
      <c r="B17" s="13"/>
      <c r="C17" s="17"/>
      <c r="D17" s="17">
        <v>4734</v>
      </c>
    </row>
    <row r="18" spans="1:4" ht="15.75">
      <c r="A18" s="13" t="s">
        <v>33</v>
      </c>
      <c r="B18" s="13"/>
      <c r="C18" s="17"/>
      <c r="D18" s="17">
        <f>335033-1</f>
        <v>335032</v>
      </c>
    </row>
    <row r="19" spans="1:4" ht="15.75">
      <c r="A19" s="13" t="s">
        <v>19</v>
      </c>
      <c r="B19" s="13"/>
      <c r="C19" s="17"/>
      <c r="D19" s="18">
        <f>SUM(D16:D18)</f>
        <v>585839</v>
      </c>
    </row>
    <row r="20" spans="1:4" ht="15.75">
      <c r="A20" s="13"/>
      <c r="B20" s="13"/>
      <c r="C20" s="17"/>
      <c r="D20" s="19"/>
    </row>
    <row r="21" spans="1:4" ht="16.5" thickBot="1">
      <c r="A21" s="13" t="s">
        <v>20</v>
      </c>
      <c r="B21" s="13"/>
      <c r="C21" s="17"/>
      <c r="D21" s="20">
        <f>D13-D19</f>
        <v>5326774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21</v>
      </c>
      <c r="C25" s="34"/>
      <c r="D25" s="34"/>
    </row>
    <row r="26" spans="1:4" ht="15.75">
      <c r="A26" s="7"/>
      <c r="B26" s="34" t="s">
        <v>41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22</v>
      </c>
      <c r="B30" s="13"/>
      <c r="C30" s="17"/>
      <c r="D30" s="19"/>
    </row>
    <row r="31" spans="1:4" ht="15.75">
      <c r="A31" s="13" t="s">
        <v>23</v>
      </c>
      <c r="B31" s="13"/>
      <c r="C31" s="17"/>
      <c r="D31" s="19"/>
    </row>
    <row r="32" spans="1:4" ht="15.75">
      <c r="A32" s="13" t="s">
        <v>24</v>
      </c>
      <c r="B32" s="13"/>
      <c r="C32" s="17"/>
      <c r="D32" s="21">
        <v>4297867</v>
      </c>
    </row>
    <row r="33" spans="1:4" ht="15.75">
      <c r="A33" s="13" t="s">
        <v>25</v>
      </c>
      <c r="B33" s="13"/>
      <c r="C33" s="17"/>
      <c r="D33" s="17">
        <v>933301</v>
      </c>
    </row>
    <row r="34" spans="1:4" ht="15.75">
      <c r="A34" s="13" t="s">
        <v>36</v>
      </c>
      <c r="B34" s="13"/>
      <c r="C34" s="17"/>
      <c r="D34" s="17">
        <v>-209855</v>
      </c>
    </row>
    <row r="35" spans="1:4" ht="15.75">
      <c r="A35" s="13" t="s">
        <v>39</v>
      </c>
      <c r="B35" s="13"/>
      <c r="C35" s="17"/>
      <c r="D35" s="17">
        <v>-28000</v>
      </c>
    </row>
    <row r="36" spans="1:4" ht="15.75">
      <c r="A36" s="13" t="s">
        <v>26</v>
      </c>
      <c r="B36" s="13"/>
      <c r="C36" s="17"/>
      <c r="D36" s="18">
        <f>SUM(D32:D35)</f>
        <v>4993313</v>
      </c>
    </row>
    <row r="37" spans="1:4" ht="15.75">
      <c r="A37" s="13"/>
      <c r="B37" s="13"/>
      <c r="C37" s="17"/>
      <c r="D37" s="17"/>
    </row>
    <row r="38" spans="1:4" ht="15.75">
      <c r="A38" s="13" t="s">
        <v>27</v>
      </c>
      <c r="B38" s="13"/>
      <c r="C38" s="17"/>
      <c r="D38" s="17"/>
    </row>
    <row r="39" spans="1:4" ht="15.75">
      <c r="A39" s="13" t="s">
        <v>24</v>
      </c>
      <c r="B39" s="13"/>
      <c r="C39" s="17"/>
      <c r="D39" s="17">
        <v>264223</v>
      </c>
    </row>
    <row r="40" spans="1:4" ht="15.75">
      <c r="A40" s="13" t="s">
        <v>28</v>
      </c>
      <c r="B40" s="13"/>
      <c r="C40" s="17"/>
      <c r="D40" s="17">
        <v>110344</v>
      </c>
    </row>
    <row r="41" spans="1:4" ht="15.75">
      <c r="A41" s="13" t="s">
        <v>38</v>
      </c>
      <c r="B41" s="13"/>
      <c r="C41" s="17"/>
      <c r="D41" s="17">
        <v>-41106</v>
      </c>
    </row>
    <row r="42" spans="1:4" ht="15.75">
      <c r="A42" s="13" t="s">
        <v>35</v>
      </c>
      <c r="B42" s="13"/>
      <c r="C42" s="17"/>
      <c r="D42" s="22">
        <f>SUM(D39:D41)</f>
        <v>333461</v>
      </c>
    </row>
    <row r="43" spans="1:4" ht="15.75">
      <c r="A43" s="13"/>
      <c r="B43" s="13"/>
      <c r="C43" s="14"/>
      <c r="D43" s="17"/>
    </row>
    <row r="44" spans="1:4" ht="16.5" thickBot="1">
      <c r="A44" s="13" t="s">
        <v>29</v>
      </c>
      <c r="B44" s="13"/>
      <c r="C44" s="17"/>
      <c r="D44" s="23">
        <f>D36+D42</f>
        <v>5326774</v>
      </c>
    </row>
    <row r="45" spans="1:4" ht="16.5" thickTop="1">
      <c r="A45" s="11"/>
      <c r="B45" s="7"/>
      <c r="C45" s="8"/>
      <c r="D45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8515625" style="5" customWidth="1"/>
    <col min="5" max="16384" width="9.140625" style="5" customWidth="1"/>
  </cols>
  <sheetData>
    <row r="3" spans="1:4" ht="16.5">
      <c r="A3" s="35"/>
      <c r="B3" s="33" t="s">
        <v>40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37</v>
      </c>
      <c r="C5" s="34"/>
      <c r="D5" s="34"/>
    </row>
    <row r="6" spans="1:4" ht="15.75">
      <c r="A6" s="35"/>
      <c r="B6" s="34" t="s">
        <v>41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8633695</v>
      </c>
    </row>
    <row r="12" spans="1:4" ht="15.75">
      <c r="A12" s="13" t="s">
        <v>31</v>
      </c>
      <c r="B12" s="13"/>
      <c r="C12" s="15"/>
      <c r="D12" s="31">
        <v>3984650</v>
      </c>
    </row>
    <row r="13" spans="1:4" ht="15.75">
      <c r="A13" s="13" t="s">
        <v>4</v>
      </c>
      <c r="B13" s="13"/>
      <c r="C13" s="17"/>
      <c r="D13" s="18">
        <f>SUM(D11:D12)</f>
        <v>12618345</v>
      </c>
    </row>
    <row r="14" spans="1:4" ht="15.75">
      <c r="A14" s="13"/>
      <c r="B14" s="13"/>
      <c r="C14" s="17"/>
      <c r="D14" s="17"/>
    </row>
    <row r="15" spans="1:4" ht="15.75">
      <c r="A15" s="13" t="s">
        <v>1</v>
      </c>
      <c r="B15" s="13"/>
      <c r="C15" s="17"/>
      <c r="D15" s="19"/>
    </row>
    <row r="16" spans="1:4" ht="15.75">
      <c r="A16" s="13" t="s">
        <v>43</v>
      </c>
      <c r="B16" s="13"/>
      <c r="C16" s="17"/>
      <c r="D16" s="19">
        <v>1694878</v>
      </c>
    </row>
    <row r="17" spans="1:4" ht="15.75">
      <c r="A17" s="13" t="s">
        <v>5</v>
      </c>
      <c r="B17" s="13"/>
      <c r="C17" s="17"/>
      <c r="D17" s="19">
        <v>583146</v>
      </c>
    </row>
    <row r="18" spans="1:4" ht="15.75">
      <c r="A18" s="13" t="s">
        <v>44</v>
      </c>
      <c r="B18" s="13"/>
      <c r="C18" s="17"/>
      <c r="D18" s="19">
        <v>5065</v>
      </c>
    </row>
    <row r="19" spans="1:4" ht="15.75">
      <c r="A19" s="13" t="s">
        <v>6</v>
      </c>
      <c r="B19" s="13"/>
      <c r="C19" s="17"/>
      <c r="D19" s="19">
        <v>796428</v>
      </c>
    </row>
    <row r="20" spans="1:4" ht="15.75">
      <c r="A20" s="13" t="s">
        <v>7</v>
      </c>
      <c r="B20" s="13"/>
      <c r="C20" s="17"/>
      <c r="D20" s="19">
        <v>6191531</v>
      </c>
    </row>
    <row r="21" spans="1:4" ht="15.75">
      <c r="A21" s="13" t="s">
        <v>45</v>
      </c>
      <c r="B21" s="13"/>
      <c r="C21" s="17"/>
      <c r="D21" s="19">
        <v>133988</v>
      </c>
    </row>
    <row r="22" spans="1:4" ht="15.75">
      <c r="A22" s="13" t="s">
        <v>8</v>
      </c>
      <c r="B22" s="13"/>
      <c r="C22" s="17"/>
      <c r="D22" s="17">
        <v>110344</v>
      </c>
    </row>
    <row r="23" spans="1:4" ht="15.75">
      <c r="A23" s="13" t="s">
        <v>34</v>
      </c>
      <c r="B23" s="13"/>
      <c r="C23" s="17"/>
      <c r="D23" s="26">
        <v>2353992</v>
      </c>
    </row>
    <row r="24" spans="1:4" ht="15.75">
      <c r="A24" s="13" t="s">
        <v>9</v>
      </c>
      <c r="B24" s="13"/>
      <c r="C24" s="17"/>
      <c r="D24" s="26">
        <f>SUM(D16:D23)</f>
        <v>11869372</v>
      </c>
    </row>
    <row r="25" spans="1:4" ht="15.75">
      <c r="A25" s="13"/>
      <c r="B25" s="13"/>
      <c r="C25" s="17"/>
      <c r="D25" s="19"/>
    </row>
    <row r="26" spans="1:4" ht="15.75">
      <c r="A26" s="13" t="s">
        <v>10</v>
      </c>
      <c r="B26" s="13"/>
      <c r="C26" s="17"/>
      <c r="D26" s="26">
        <f>D13-D24</f>
        <v>748973</v>
      </c>
    </row>
    <row r="27" spans="1:4" ht="15.75">
      <c r="A27" s="13"/>
      <c r="B27" s="13"/>
      <c r="C27" s="17"/>
      <c r="D27" s="17"/>
    </row>
    <row r="28" spans="1:4" ht="15.75">
      <c r="A28" s="13" t="s">
        <v>2</v>
      </c>
      <c r="B28" s="13"/>
      <c r="C28" s="17"/>
      <c r="D28" s="17"/>
    </row>
    <row r="29" spans="1:4" ht="15.75">
      <c r="A29" s="13" t="s">
        <v>11</v>
      </c>
      <c r="B29" s="13"/>
      <c r="C29" s="17"/>
      <c r="D29" s="32">
        <v>184328</v>
      </c>
    </row>
    <row r="30" spans="1:4" ht="15.75">
      <c r="A30" s="13"/>
      <c r="B30" s="13"/>
      <c r="C30" s="14"/>
      <c r="D30" s="17"/>
    </row>
    <row r="31" spans="1:4" ht="16.5" thickBot="1">
      <c r="A31" s="13" t="s">
        <v>12</v>
      </c>
      <c r="B31" s="13"/>
      <c r="C31" s="17"/>
      <c r="D31" s="27">
        <f>D26+D29</f>
        <v>933301</v>
      </c>
    </row>
    <row r="32" spans="1:4" ht="16.5" thickTop="1">
      <c r="A32" s="29"/>
      <c r="B32" s="13"/>
      <c r="C32" s="15"/>
      <c r="D32" s="28"/>
    </row>
    <row r="33" ht="13.5">
      <c r="A33" s="30"/>
    </row>
  </sheetData>
  <sheetProtection/>
  <mergeCells count="4">
    <mergeCell ref="B5:D5"/>
    <mergeCell ref="B6:D6"/>
    <mergeCell ref="B3:D3"/>
    <mergeCell ref="A3:A6"/>
  </mergeCells>
  <conditionalFormatting sqref="A10:D3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2017-10-23T20:30:24Z</cp:lastPrinted>
  <dcterms:created xsi:type="dcterms:W3CDTF">2009-06-22T13:37:23Z</dcterms:created>
  <dcterms:modified xsi:type="dcterms:W3CDTF">2018-02-23T21:55:18Z</dcterms:modified>
  <cp:category/>
  <cp:version/>
  <cp:contentType/>
  <cp:contentStatus/>
</cp:coreProperties>
</file>