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<sst xmlns="http://schemas.openxmlformats.org/spreadsheetml/2006/main" count="47" uniqueCount="44">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</sst>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0">
      <selection activeCell="D11" sqref="D11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20</v>
      </c>
      <c r="C5" s="36"/>
      <c r="D5" s="36"/>
    </row>
    <row r="6" spans="1:4" ht="15.75">
      <c r="A6" s="37"/>
      <c r="B6" s="36" t="s">
        <v>43</v>
      </c>
      <c r="C6" s="36"/>
      <c r="D6" s="36"/>
    </row>
    <row r="7" ht="13.5"/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f>676055+1200+374486-1</f>
        <v>1051740</v>
      </c>
    </row>
    <row r="12" spans="1:4" ht="15.75">
      <c r="A12" s="13" t="s">
        <v>22</v>
      </c>
      <c r="B12" s="13"/>
      <c r="C12" s="17"/>
      <c r="D12" s="18">
        <v>29687</v>
      </c>
    </row>
    <row r="13" spans="1:4" ht="15.75">
      <c r="A13" s="13" t="s">
        <v>24</v>
      </c>
      <c r="B13" s="13"/>
      <c r="C13" s="17"/>
      <c r="D13" s="19">
        <f>SUM(D11:D12)</f>
        <v>1081427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4329</v>
      </c>
    </row>
    <row r="17" spans="1:4" ht="15.75">
      <c r="A17" s="13" t="s">
        <v>27</v>
      </c>
      <c r="B17" s="13"/>
      <c r="C17" s="20"/>
      <c r="D17" s="21">
        <v>3868</v>
      </c>
    </row>
    <row r="18" spans="1:4" ht="15.75">
      <c r="A18" s="13" t="s">
        <v>28</v>
      </c>
      <c r="B18" s="13"/>
      <c r="C18" s="17"/>
      <c r="D18" s="19">
        <f>SUM(D16:D17)</f>
        <v>8197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1073230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42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792498</v>
      </c>
    </row>
    <row r="31" spans="1:4" ht="15.75">
      <c r="A31" s="13" t="s">
        <v>34</v>
      </c>
      <c r="B31" s="13"/>
      <c r="C31" s="17"/>
      <c r="D31" s="17">
        <v>-93753</v>
      </c>
    </row>
    <row r="32" spans="1:4" ht="15.75">
      <c r="A32" s="13" t="s">
        <v>35</v>
      </c>
      <c r="B32" s="13"/>
      <c r="C32" s="17"/>
      <c r="D32" s="19">
        <f>SUM(D30:D31)</f>
        <v>698745</v>
      </c>
    </row>
    <row r="33" spans="1:4" ht="15.75">
      <c r="A33" s="13"/>
      <c r="B33" s="13"/>
      <c r="C33" s="17"/>
      <c r="D33" s="17"/>
    </row>
    <row r="34" spans="1:4" ht="15.75">
      <c r="A34" s="13" t="s">
        <v>36</v>
      </c>
      <c r="B34" s="13"/>
      <c r="C34" s="17"/>
      <c r="D34" s="17"/>
    </row>
    <row r="35" spans="1:4" ht="15.75">
      <c r="A35" s="13" t="s">
        <v>33</v>
      </c>
      <c r="B35" s="13"/>
      <c r="C35" s="17"/>
      <c r="D35" s="17">
        <v>298866</v>
      </c>
    </row>
    <row r="36" spans="1:4" ht="15.75">
      <c r="A36" s="13" t="s">
        <v>37</v>
      </c>
      <c r="B36" s="13"/>
      <c r="C36" s="17"/>
      <c r="D36" s="17">
        <v>95598</v>
      </c>
    </row>
    <row r="37" spans="1:4" ht="15.75">
      <c r="A37" s="13" t="s">
        <v>38</v>
      </c>
      <c r="B37" s="13"/>
      <c r="C37" s="17"/>
      <c r="D37" s="17">
        <v>-19979</v>
      </c>
    </row>
    <row r="38" spans="1:4" ht="15.75">
      <c r="A38" s="13" t="s">
        <v>40</v>
      </c>
      <c r="B38" s="13"/>
      <c r="C38" s="17"/>
      <c r="D38" s="25">
        <f>SUM(D35:D37)</f>
        <v>374485</v>
      </c>
    </row>
    <row r="39" spans="1:4" ht="15.75">
      <c r="A39" s="13"/>
      <c r="B39" s="13"/>
      <c r="C39" s="14"/>
      <c r="D39" s="17"/>
    </row>
    <row r="40" spans="1:4" ht="16.5" thickBot="1">
      <c r="A40" s="13" t="s">
        <v>39</v>
      </c>
      <c r="B40" s="13"/>
      <c r="C40" s="17"/>
      <c r="D40" s="26">
        <f>D32+D38</f>
        <v>1073230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41</v>
      </c>
      <c r="C5" s="36"/>
      <c r="D5" s="36"/>
    </row>
    <row r="6" spans="1:4" ht="15.75">
      <c r="A6" s="37"/>
      <c r="B6" s="36" t="s">
        <v>42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934946</v>
      </c>
    </row>
    <row r="12" spans="1:4" ht="15.75">
      <c r="A12" s="13" t="s">
        <v>5</v>
      </c>
      <c r="B12" s="13"/>
      <c r="C12" s="17"/>
      <c r="D12" s="18">
        <v>70432</v>
      </c>
    </row>
    <row r="13" spans="1:4" ht="15.75">
      <c r="A13" s="13" t="s">
        <v>6</v>
      </c>
      <c r="B13" s="13"/>
      <c r="C13" s="17"/>
      <c r="D13" s="17">
        <f>SUM(D11:D12)</f>
        <v>1005378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174774</v>
      </c>
    </row>
    <row r="16" spans="1:4" ht="15.75">
      <c r="A16" s="13" t="s">
        <v>8</v>
      </c>
      <c r="B16" s="13"/>
      <c r="C16" s="17"/>
      <c r="D16" s="28">
        <f>D13-D15</f>
        <v>830604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162232</v>
      </c>
    </row>
    <row r="20" spans="1:4" ht="15.75">
      <c r="A20" s="13" t="s">
        <v>10</v>
      </c>
      <c r="B20" s="13"/>
      <c r="C20" s="17"/>
      <c r="D20" s="22">
        <f>250924-1</f>
        <v>250923</v>
      </c>
    </row>
    <row r="21" spans="1:4" ht="15.75">
      <c r="A21" s="13" t="s">
        <v>11</v>
      </c>
      <c r="B21" s="13"/>
      <c r="C21" s="17"/>
      <c r="D21" s="22">
        <v>128877</v>
      </c>
    </row>
    <row r="22" spans="1:4" ht="15.75">
      <c r="A22" s="13" t="s">
        <v>12</v>
      </c>
      <c r="B22" s="13"/>
      <c r="C22" s="17"/>
      <c r="D22" s="22">
        <v>57482</v>
      </c>
    </row>
    <row r="23" spans="1:4" ht="15.75">
      <c r="A23" s="13" t="s">
        <v>13</v>
      </c>
      <c r="B23" s="13"/>
      <c r="C23" s="17"/>
      <c r="D23" s="22">
        <f>234399+375+1</f>
        <v>234775</v>
      </c>
    </row>
    <row r="24" spans="1:4" ht="15.75">
      <c r="A24" s="13" t="s">
        <v>14</v>
      </c>
      <c r="B24" s="13"/>
      <c r="C24" s="17"/>
      <c r="D24" s="17">
        <v>15316</v>
      </c>
    </row>
    <row r="25" spans="1:4" ht="15.75">
      <c r="A25" s="13" t="s">
        <v>15</v>
      </c>
      <c r="B25" s="13"/>
      <c r="C25" s="17"/>
      <c r="D25" s="17">
        <v>95598</v>
      </c>
    </row>
    <row r="26" spans="1:4" ht="15.75">
      <c r="A26" s="13" t="s">
        <v>16</v>
      </c>
      <c r="B26" s="13"/>
      <c r="C26" s="17"/>
      <c r="D26" s="28">
        <f>SUM(D19:D25)</f>
        <v>945203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-114599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20846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-93753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2015-08-20T17:02:24Z</cp:lastPrinted>
  <dcterms:created xsi:type="dcterms:W3CDTF">2009-06-22T13:37:23Z</dcterms:created>
  <dcterms:modified xsi:type="dcterms:W3CDTF">2015-08-28T21:13:51Z</dcterms:modified>
  <cp:category/>
  <cp:version/>
  <cp:contentType/>
  <cp:contentStatus/>
</cp:coreProperties>
</file>